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750" activeTab="0"/>
  </bookViews>
  <sheets>
    <sheet name="Control 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<sst xmlns="http://schemas.openxmlformats.org/spreadsheetml/2006/main" count="13" uniqueCount="13">
  <si>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ugP/L</t>
  </si>
  <si>
    <t>Mean</t>
  </si>
  <si>
    <t>UCL</t>
  </si>
  <si>
    <t>UWL</t>
  </si>
  <si>
    <t>LWL</t>
  </si>
  <si>
    <t>LCL</t>
  </si>
  <si>
    <t>Today's:</t>
  </si>
  <si>
    <t>mean:</t>
  </si>
  <si>
    <t>SD:</t>
  </si>
  <si>
    <t>UCL:</t>
  </si>
  <si>
    <t>UWL:</t>
  </si>
  <si>
    <t>LWL:</t>
  </si>
  <si>
    <t>LCL: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</si>
</sst>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Courier New"/>
      <family val="0"/>
    </font>
    <font>
      <b/>
      <sz val="10"/>
      <name val="Courier New"/>
      <family val="0"/>
    </font>
    <font>
      <i/>
      <sz val="10"/>
      <name val="Courier New"/>
      <family val="0"/>
    </font>
    <font>
      <b/>
      <i/>
      <sz val="10"/>
      <name val="Courier New"/>
      <family val="0"/>
    </font>
    <font>
      <sz val="8"/>
      <name val="Courier New"/>
      <family val="0"/>
    </font>
    <font>
      <b/>
      <sz val="8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Courier New"/>
                <a:ea typeface="Courier New"/>
                <a:cs typeface="Courier New"/>
              </a:rPr>
              <a:t>Total Phosphorus Control Data-Feb '98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995"/>
          <c:w val="0.80875"/>
          <c:h val="0.8405"/>
        </c:manualLayout>
      </c:layout>
      <c:lineChart>
        <c:grouping val="standard"/>
        <c:varyColors val="0"/>
        <c:ser>
          <c:idx val="0"/>
          <c:order val="0"/>
          <c:tx>
            <c:v>Daily QCs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Data!$A$3:$A$26</c:f>
              <c:strCache>
                <c:ptCount val="24"/>
                <c:pt idx="1">
                  <c:v>2/2/98</c:v>
                </c:pt>
                <c:pt idx="2">
                  <c:v>2/3/98</c:v>
                </c:pt>
                <c:pt idx="3">
                  <c:v>2/4/98</c:v>
                </c:pt>
                <c:pt idx="4">
                  <c:v>2/5/98</c:v>
                </c:pt>
                <c:pt idx="5">
                  <c:v>2/6/98</c:v>
                </c:pt>
                <c:pt idx="6">
                  <c:v>2/9/98</c:v>
                </c:pt>
                <c:pt idx="7">
                  <c:v>2/10/98</c:v>
                </c:pt>
                <c:pt idx="8">
                  <c:v>2/11/98</c:v>
                </c:pt>
                <c:pt idx="9">
                  <c:v>2/12/98</c:v>
                </c:pt>
                <c:pt idx="10">
                  <c:v>2/13/98</c:v>
                </c:pt>
                <c:pt idx="11">
                  <c:v>2/16/98</c:v>
                </c:pt>
                <c:pt idx="12">
                  <c:v>2/17/98</c:v>
                </c:pt>
                <c:pt idx="13">
                  <c:v>2/18/98</c:v>
                </c:pt>
                <c:pt idx="14">
                  <c:v>2/19/98</c:v>
                </c:pt>
                <c:pt idx="15">
                  <c:v>2/20/98</c:v>
                </c:pt>
                <c:pt idx="16">
                  <c:v>2/23/98</c:v>
                </c:pt>
                <c:pt idx="17">
                  <c:v>2/24/98</c:v>
                </c:pt>
                <c:pt idx="18">
                  <c:v>2/25/98</c:v>
                </c:pt>
                <c:pt idx="19">
                  <c:v>2/26/98</c:v>
                </c:pt>
                <c:pt idx="20">
                  <c:v>2/27/98</c:v>
                </c:pt>
                <c:pt idx="22">
                  <c:v>Today's:</c:v>
                </c:pt>
              </c:strCache>
            </c:strRef>
          </c:cat>
          <c:val>
            <c:numRef>
              <c:f>Data!$B$3:$B$26</c:f>
              <c:numCache>
                <c:ptCount val="24"/>
                <c:pt idx="1">
                  <c:v>21</c:v>
                </c:pt>
                <c:pt idx="2">
                  <c:v>23</c:v>
                </c:pt>
                <c:pt idx="3">
                  <c:v>28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26</c:v>
                </c:pt>
                <c:pt idx="8">
                  <c:v>21</c:v>
                </c:pt>
                <c:pt idx="9">
                  <c:v>18</c:v>
                </c:pt>
                <c:pt idx="10">
                  <c:v>23</c:v>
                </c:pt>
                <c:pt idx="11">
                  <c:v>25</c:v>
                </c:pt>
                <c:pt idx="12">
                  <c:v>23</c:v>
                </c:pt>
                <c:pt idx="13">
                  <c:v>27</c:v>
                </c:pt>
                <c:pt idx="14">
                  <c:v>21</c:v>
                </c:pt>
                <c:pt idx="15">
                  <c:v>22</c:v>
                </c:pt>
                <c:pt idx="16">
                  <c:v>24</c:v>
                </c:pt>
                <c:pt idx="17">
                  <c:v>24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2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Data!$A$3:$A$26</c:f>
              <c:strCache>
                <c:ptCount val="24"/>
                <c:pt idx="1">
                  <c:v>2/2/98</c:v>
                </c:pt>
                <c:pt idx="2">
                  <c:v>2/3/98</c:v>
                </c:pt>
                <c:pt idx="3">
                  <c:v>2/4/98</c:v>
                </c:pt>
                <c:pt idx="4">
                  <c:v>2/5/98</c:v>
                </c:pt>
                <c:pt idx="5">
                  <c:v>2/6/98</c:v>
                </c:pt>
                <c:pt idx="6">
                  <c:v>2/9/98</c:v>
                </c:pt>
                <c:pt idx="7">
                  <c:v>2/10/98</c:v>
                </c:pt>
                <c:pt idx="8">
                  <c:v>2/11/98</c:v>
                </c:pt>
                <c:pt idx="9">
                  <c:v>2/12/98</c:v>
                </c:pt>
                <c:pt idx="10">
                  <c:v>2/13/98</c:v>
                </c:pt>
                <c:pt idx="11">
                  <c:v>2/16/98</c:v>
                </c:pt>
                <c:pt idx="12">
                  <c:v>2/17/98</c:v>
                </c:pt>
                <c:pt idx="13">
                  <c:v>2/18/98</c:v>
                </c:pt>
                <c:pt idx="14">
                  <c:v>2/19/98</c:v>
                </c:pt>
                <c:pt idx="15">
                  <c:v>2/20/98</c:v>
                </c:pt>
                <c:pt idx="16">
                  <c:v>2/23/98</c:v>
                </c:pt>
                <c:pt idx="17">
                  <c:v>2/24/98</c:v>
                </c:pt>
                <c:pt idx="18">
                  <c:v>2/25/98</c:v>
                </c:pt>
                <c:pt idx="19">
                  <c:v>2/26/98</c:v>
                </c:pt>
                <c:pt idx="20">
                  <c:v>2/27/98</c:v>
                </c:pt>
                <c:pt idx="22">
                  <c:v>Today's:</c:v>
                </c:pt>
              </c:strCache>
            </c:strRef>
          </c:cat>
          <c:val>
            <c:numRef>
              <c:f>Data!$C$3:$C$26</c:f>
              <c:numCache>
                <c:ptCount val="24"/>
                <c:pt idx="0">
                  <c:v>23.9</c:v>
                </c:pt>
                <c:pt idx="1">
                  <c:v>23.9</c:v>
                </c:pt>
                <c:pt idx="2">
                  <c:v>23.9</c:v>
                </c:pt>
                <c:pt idx="3">
                  <c:v>23.9</c:v>
                </c:pt>
                <c:pt idx="4">
                  <c:v>23.9</c:v>
                </c:pt>
                <c:pt idx="5">
                  <c:v>23.9</c:v>
                </c:pt>
                <c:pt idx="6">
                  <c:v>23.9</c:v>
                </c:pt>
                <c:pt idx="7">
                  <c:v>23.9</c:v>
                </c:pt>
                <c:pt idx="8">
                  <c:v>23.9</c:v>
                </c:pt>
                <c:pt idx="9">
                  <c:v>23.9</c:v>
                </c:pt>
                <c:pt idx="10">
                  <c:v>23.9</c:v>
                </c:pt>
                <c:pt idx="11">
                  <c:v>23.9</c:v>
                </c:pt>
                <c:pt idx="12">
                  <c:v>23.9</c:v>
                </c:pt>
                <c:pt idx="13">
                  <c:v>23.9</c:v>
                </c:pt>
                <c:pt idx="14">
                  <c:v>23.9</c:v>
                </c:pt>
                <c:pt idx="15">
                  <c:v>23.9</c:v>
                </c:pt>
                <c:pt idx="16">
                  <c:v>23.9</c:v>
                </c:pt>
                <c:pt idx="17">
                  <c:v>23.9</c:v>
                </c:pt>
                <c:pt idx="18">
                  <c:v>23.9</c:v>
                </c:pt>
                <c:pt idx="19">
                  <c:v>23.9</c:v>
                </c:pt>
                <c:pt idx="20">
                  <c:v>23.9</c:v>
                </c:pt>
                <c:pt idx="21">
                  <c:v>23.9</c:v>
                </c:pt>
                <c:pt idx="22">
                  <c:v>23.9</c:v>
                </c:pt>
                <c:pt idx="23">
                  <c:v>23.9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Data!$D$2</c:f>
              <c:strCache>
                <c:ptCount val="1"/>
                <c:pt idx="0">
                  <c:v>UCL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Data!$A$3:$A$26</c:f>
              <c:strCache>
                <c:ptCount val="24"/>
                <c:pt idx="1">
                  <c:v>2/2/98</c:v>
                </c:pt>
                <c:pt idx="2">
                  <c:v>2/3/98</c:v>
                </c:pt>
                <c:pt idx="3">
                  <c:v>2/4/98</c:v>
                </c:pt>
                <c:pt idx="4">
                  <c:v>2/5/98</c:v>
                </c:pt>
                <c:pt idx="5">
                  <c:v>2/6/98</c:v>
                </c:pt>
                <c:pt idx="6">
                  <c:v>2/9/98</c:v>
                </c:pt>
                <c:pt idx="7">
                  <c:v>2/10/98</c:v>
                </c:pt>
                <c:pt idx="8">
                  <c:v>2/11/98</c:v>
                </c:pt>
                <c:pt idx="9">
                  <c:v>2/12/98</c:v>
                </c:pt>
                <c:pt idx="10">
                  <c:v>2/13/98</c:v>
                </c:pt>
                <c:pt idx="11">
                  <c:v>2/16/98</c:v>
                </c:pt>
                <c:pt idx="12">
                  <c:v>2/17/98</c:v>
                </c:pt>
                <c:pt idx="13">
                  <c:v>2/18/98</c:v>
                </c:pt>
                <c:pt idx="14">
                  <c:v>2/19/98</c:v>
                </c:pt>
                <c:pt idx="15">
                  <c:v>2/20/98</c:v>
                </c:pt>
                <c:pt idx="16">
                  <c:v>2/23/98</c:v>
                </c:pt>
                <c:pt idx="17">
                  <c:v>2/24/98</c:v>
                </c:pt>
                <c:pt idx="18">
                  <c:v>2/25/98</c:v>
                </c:pt>
                <c:pt idx="19">
                  <c:v>2/26/98</c:v>
                </c:pt>
                <c:pt idx="20">
                  <c:v>2/27/98</c:v>
                </c:pt>
                <c:pt idx="22">
                  <c:v>Today's:</c:v>
                </c:pt>
              </c:strCache>
            </c:strRef>
          </c:cat>
          <c:val>
            <c:numRef>
              <c:f>Data!$D$3:$D$26</c:f>
              <c:numCache>
                <c:ptCount val="24"/>
                <c:pt idx="0">
                  <c:v>32.32365091494429</c:v>
                </c:pt>
                <c:pt idx="1">
                  <c:v>32.32365091494429</c:v>
                </c:pt>
                <c:pt idx="2">
                  <c:v>32.32365091494429</c:v>
                </c:pt>
                <c:pt idx="3">
                  <c:v>32.32365091494429</c:v>
                </c:pt>
                <c:pt idx="4">
                  <c:v>32.32365091494429</c:v>
                </c:pt>
                <c:pt idx="5">
                  <c:v>32.32365091494429</c:v>
                </c:pt>
                <c:pt idx="6">
                  <c:v>32.32365091494429</c:v>
                </c:pt>
                <c:pt idx="7">
                  <c:v>32.32365091494429</c:v>
                </c:pt>
                <c:pt idx="8">
                  <c:v>32.32365091494429</c:v>
                </c:pt>
                <c:pt idx="9">
                  <c:v>32.32365091494429</c:v>
                </c:pt>
                <c:pt idx="10">
                  <c:v>32.32365091494429</c:v>
                </c:pt>
                <c:pt idx="11">
                  <c:v>32.32365091494429</c:v>
                </c:pt>
                <c:pt idx="12">
                  <c:v>32.32365091494429</c:v>
                </c:pt>
                <c:pt idx="13">
                  <c:v>32.32365091494429</c:v>
                </c:pt>
                <c:pt idx="14">
                  <c:v>32.32365091494429</c:v>
                </c:pt>
                <c:pt idx="15">
                  <c:v>32.32365091494429</c:v>
                </c:pt>
                <c:pt idx="16">
                  <c:v>32.32365091494429</c:v>
                </c:pt>
                <c:pt idx="17">
                  <c:v>32.32365091494429</c:v>
                </c:pt>
                <c:pt idx="18">
                  <c:v>32.32365091494429</c:v>
                </c:pt>
                <c:pt idx="19">
                  <c:v>32.32365091494429</c:v>
                </c:pt>
                <c:pt idx="20">
                  <c:v>32.32365091494429</c:v>
                </c:pt>
                <c:pt idx="21">
                  <c:v>32.32365091494429</c:v>
                </c:pt>
                <c:pt idx="22">
                  <c:v>32.32365091494429</c:v>
                </c:pt>
                <c:pt idx="23">
                  <c:v>32.32365091494429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Data!$E$2</c:f>
              <c:strCache>
                <c:ptCount val="1"/>
                <c:pt idx="0">
                  <c:v>UWL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Data!$A$3:$A$26</c:f>
              <c:strCache>
                <c:ptCount val="24"/>
                <c:pt idx="1">
                  <c:v>2/2/98</c:v>
                </c:pt>
                <c:pt idx="2">
                  <c:v>2/3/98</c:v>
                </c:pt>
                <c:pt idx="3">
                  <c:v>2/4/98</c:v>
                </c:pt>
                <c:pt idx="4">
                  <c:v>2/5/98</c:v>
                </c:pt>
                <c:pt idx="5">
                  <c:v>2/6/98</c:v>
                </c:pt>
                <c:pt idx="6">
                  <c:v>2/9/98</c:v>
                </c:pt>
                <c:pt idx="7">
                  <c:v>2/10/98</c:v>
                </c:pt>
                <c:pt idx="8">
                  <c:v>2/11/98</c:v>
                </c:pt>
                <c:pt idx="9">
                  <c:v>2/12/98</c:v>
                </c:pt>
                <c:pt idx="10">
                  <c:v>2/13/98</c:v>
                </c:pt>
                <c:pt idx="11">
                  <c:v>2/16/98</c:v>
                </c:pt>
                <c:pt idx="12">
                  <c:v>2/17/98</c:v>
                </c:pt>
                <c:pt idx="13">
                  <c:v>2/18/98</c:v>
                </c:pt>
                <c:pt idx="14">
                  <c:v>2/19/98</c:v>
                </c:pt>
                <c:pt idx="15">
                  <c:v>2/20/98</c:v>
                </c:pt>
                <c:pt idx="16">
                  <c:v>2/23/98</c:v>
                </c:pt>
                <c:pt idx="17">
                  <c:v>2/24/98</c:v>
                </c:pt>
                <c:pt idx="18">
                  <c:v>2/25/98</c:v>
                </c:pt>
                <c:pt idx="19">
                  <c:v>2/26/98</c:v>
                </c:pt>
                <c:pt idx="20">
                  <c:v>2/27/98</c:v>
                </c:pt>
                <c:pt idx="22">
                  <c:v>Today's:</c:v>
                </c:pt>
              </c:strCache>
            </c:strRef>
          </c:cat>
          <c:val>
            <c:numRef>
              <c:f>Data!$E$3:$E$26</c:f>
              <c:numCache>
                <c:ptCount val="24"/>
                <c:pt idx="0">
                  <c:v>29.515767276629525</c:v>
                </c:pt>
                <c:pt idx="1">
                  <c:v>29.515767276629525</c:v>
                </c:pt>
                <c:pt idx="2">
                  <c:v>29.515767276629525</c:v>
                </c:pt>
                <c:pt idx="3">
                  <c:v>29.515767276629525</c:v>
                </c:pt>
                <c:pt idx="4">
                  <c:v>29.515767276629525</c:v>
                </c:pt>
                <c:pt idx="5">
                  <c:v>29.515767276629525</c:v>
                </c:pt>
                <c:pt idx="6">
                  <c:v>29.515767276629525</c:v>
                </c:pt>
                <c:pt idx="7">
                  <c:v>29.515767276629525</c:v>
                </c:pt>
                <c:pt idx="8">
                  <c:v>29.515767276629525</c:v>
                </c:pt>
                <c:pt idx="9">
                  <c:v>29.515767276629525</c:v>
                </c:pt>
                <c:pt idx="10">
                  <c:v>29.515767276629525</c:v>
                </c:pt>
                <c:pt idx="11">
                  <c:v>29.515767276629525</c:v>
                </c:pt>
                <c:pt idx="12">
                  <c:v>29.515767276629525</c:v>
                </c:pt>
                <c:pt idx="13">
                  <c:v>29.515767276629525</c:v>
                </c:pt>
                <c:pt idx="14">
                  <c:v>29.515767276629525</c:v>
                </c:pt>
                <c:pt idx="15">
                  <c:v>29.515767276629525</c:v>
                </c:pt>
                <c:pt idx="16">
                  <c:v>29.515767276629525</c:v>
                </c:pt>
                <c:pt idx="17">
                  <c:v>29.515767276629525</c:v>
                </c:pt>
                <c:pt idx="18">
                  <c:v>29.515767276629525</c:v>
                </c:pt>
                <c:pt idx="19">
                  <c:v>29.515767276629525</c:v>
                </c:pt>
                <c:pt idx="20">
                  <c:v>29.515767276629525</c:v>
                </c:pt>
                <c:pt idx="21">
                  <c:v>29.515767276629525</c:v>
                </c:pt>
                <c:pt idx="22">
                  <c:v>29.515767276629525</c:v>
                </c:pt>
                <c:pt idx="23">
                  <c:v>29.515767276629525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Data!$F$2</c:f>
              <c:strCache>
                <c:ptCount val="1"/>
                <c:pt idx="0">
                  <c:v>LWL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Data!$A$3:$A$26</c:f>
              <c:strCache>
                <c:ptCount val="24"/>
                <c:pt idx="1">
                  <c:v>2/2/98</c:v>
                </c:pt>
                <c:pt idx="2">
                  <c:v>2/3/98</c:v>
                </c:pt>
                <c:pt idx="3">
                  <c:v>2/4/98</c:v>
                </c:pt>
                <c:pt idx="4">
                  <c:v>2/5/98</c:v>
                </c:pt>
                <c:pt idx="5">
                  <c:v>2/6/98</c:v>
                </c:pt>
                <c:pt idx="6">
                  <c:v>2/9/98</c:v>
                </c:pt>
                <c:pt idx="7">
                  <c:v>2/10/98</c:v>
                </c:pt>
                <c:pt idx="8">
                  <c:v>2/11/98</c:v>
                </c:pt>
                <c:pt idx="9">
                  <c:v>2/12/98</c:v>
                </c:pt>
                <c:pt idx="10">
                  <c:v>2/13/98</c:v>
                </c:pt>
                <c:pt idx="11">
                  <c:v>2/16/98</c:v>
                </c:pt>
                <c:pt idx="12">
                  <c:v>2/17/98</c:v>
                </c:pt>
                <c:pt idx="13">
                  <c:v>2/18/98</c:v>
                </c:pt>
                <c:pt idx="14">
                  <c:v>2/19/98</c:v>
                </c:pt>
                <c:pt idx="15">
                  <c:v>2/20/98</c:v>
                </c:pt>
                <c:pt idx="16">
                  <c:v>2/23/98</c:v>
                </c:pt>
                <c:pt idx="17">
                  <c:v>2/24/98</c:v>
                </c:pt>
                <c:pt idx="18">
                  <c:v>2/25/98</c:v>
                </c:pt>
                <c:pt idx="19">
                  <c:v>2/26/98</c:v>
                </c:pt>
                <c:pt idx="20">
                  <c:v>2/27/98</c:v>
                </c:pt>
                <c:pt idx="22">
                  <c:v>Today's:</c:v>
                </c:pt>
              </c:strCache>
            </c:strRef>
          </c:cat>
          <c:val>
            <c:numRef>
              <c:f>Data!$F$3:$F$26</c:f>
              <c:numCache>
                <c:ptCount val="24"/>
                <c:pt idx="0">
                  <c:v>18.284232723370472</c:v>
                </c:pt>
                <c:pt idx="1">
                  <c:v>18.284232723370472</c:v>
                </c:pt>
                <c:pt idx="2">
                  <c:v>18.284232723370472</c:v>
                </c:pt>
                <c:pt idx="3">
                  <c:v>18.284232723370472</c:v>
                </c:pt>
                <c:pt idx="4">
                  <c:v>18.284232723370472</c:v>
                </c:pt>
                <c:pt idx="5">
                  <c:v>18.284232723370472</c:v>
                </c:pt>
                <c:pt idx="6">
                  <c:v>18.284232723370472</c:v>
                </c:pt>
                <c:pt idx="7">
                  <c:v>18.284232723370472</c:v>
                </c:pt>
                <c:pt idx="8">
                  <c:v>18.284232723370472</c:v>
                </c:pt>
                <c:pt idx="9">
                  <c:v>18.284232723370472</c:v>
                </c:pt>
                <c:pt idx="10">
                  <c:v>18.284232723370472</c:v>
                </c:pt>
                <c:pt idx="11">
                  <c:v>18.284232723370472</c:v>
                </c:pt>
                <c:pt idx="12">
                  <c:v>18.284232723370472</c:v>
                </c:pt>
                <c:pt idx="13">
                  <c:v>18.284232723370472</c:v>
                </c:pt>
                <c:pt idx="14">
                  <c:v>18.284232723370472</c:v>
                </c:pt>
                <c:pt idx="15">
                  <c:v>18.284232723370472</c:v>
                </c:pt>
                <c:pt idx="16">
                  <c:v>18.284232723370472</c:v>
                </c:pt>
                <c:pt idx="17">
                  <c:v>18.284232723370472</c:v>
                </c:pt>
                <c:pt idx="18">
                  <c:v>18.284232723370472</c:v>
                </c:pt>
                <c:pt idx="19">
                  <c:v>18.284232723370472</c:v>
                </c:pt>
                <c:pt idx="20">
                  <c:v>18.284232723370472</c:v>
                </c:pt>
                <c:pt idx="21">
                  <c:v>18.284232723370472</c:v>
                </c:pt>
                <c:pt idx="22">
                  <c:v>18.284232723370472</c:v>
                </c:pt>
                <c:pt idx="23">
                  <c:v>18.284232723370472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Data!$G$2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Data!$A$3:$A$26</c:f>
              <c:strCache>
                <c:ptCount val="24"/>
                <c:pt idx="1">
                  <c:v>2/2/98</c:v>
                </c:pt>
                <c:pt idx="2">
                  <c:v>2/3/98</c:v>
                </c:pt>
                <c:pt idx="3">
                  <c:v>2/4/98</c:v>
                </c:pt>
                <c:pt idx="4">
                  <c:v>2/5/98</c:v>
                </c:pt>
                <c:pt idx="5">
                  <c:v>2/6/98</c:v>
                </c:pt>
                <c:pt idx="6">
                  <c:v>2/9/98</c:v>
                </c:pt>
                <c:pt idx="7">
                  <c:v>2/10/98</c:v>
                </c:pt>
                <c:pt idx="8">
                  <c:v>2/11/98</c:v>
                </c:pt>
                <c:pt idx="9">
                  <c:v>2/12/98</c:v>
                </c:pt>
                <c:pt idx="10">
                  <c:v>2/13/98</c:v>
                </c:pt>
                <c:pt idx="11">
                  <c:v>2/16/98</c:v>
                </c:pt>
                <c:pt idx="12">
                  <c:v>2/17/98</c:v>
                </c:pt>
                <c:pt idx="13">
                  <c:v>2/18/98</c:v>
                </c:pt>
                <c:pt idx="14">
                  <c:v>2/19/98</c:v>
                </c:pt>
                <c:pt idx="15">
                  <c:v>2/20/98</c:v>
                </c:pt>
                <c:pt idx="16">
                  <c:v>2/23/98</c:v>
                </c:pt>
                <c:pt idx="17">
                  <c:v>2/24/98</c:v>
                </c:pt>
                <c:pt idx="18">
                  <c:v>2/25/98</c:v>
                </c:pt>
                <c:pt idx="19">
                  <c:v>2/26/98</c:v>
                </c:pt>
                <c:pt idx="20">
                  <c:v>2/27/98</c:v>
                </c:pt>
                <c:pt idx="22">
                  <c:v>Today's:</c:v>
                </c:pt>
              </c:strCache>
            </c:strRef>
          </c:cat>
          <c:val>
            <c:numRef>
              <c:f>Data!$G$3:$G$26</c:f>
              <c:numCache>
                <c:ptCount val="24"/>
                <c:pt idx="0">
                  <c:v>15.476349085055709</c:v>
                </c:pt>
                <c:pt idx="1">
                  <c:v>15.476349085055709</c:v>
                </c:pt>
                <c:pt idx="2">
                  <c:v>15.476349085055709</c:v>
                </c:pt>
                <c:pt idx="3">
                  <c:v>15.476349085055709</c:v>
                </c:pt>
                <c:pt idx="4">
                  <c:v>15.476349085055709</c:v>
                </c:pt>
                <c:pt idx="5">
                  <c:v>15.476349085055709</c:v>
                </c:pt>
                <c:pt idx="6">
                  <c:v>15.476349085055709</c:v>
                </c:pt>
                <c:pt idx="7">
                  <c:v>15.476349085055709</c:v>
                </c:pt>
                <c:pt idx="8">
                  <c:v>15.476349085055709</c:v>
                </c:pt>
                <c:pt idx="9">
                  <c:v>15.476349085055709</c:v>
                </c:pt>
                <c:pt idx="10">
                  <c:v>15.476349085055709</c:v>
                </c:pt>
                <c:pt idx="11">
                  <c:v>15.476349085055709</c:v>
                </c:pt>
                <c:pt idx="12">
                  <c:v>15.476349085055709</c:v>
                </c:pt>
                <c:pt idx="13">
                  <c:v>15.476349085055709</c:v>
                </c:pt>
                <c:pt idx="14">
                  <c:v>15.476349085055709</c:v>
                </c:pt>
                <c:pt idx="15">
                  <c:v>15.476349085055709</c:v>
                </c:pt>
                <c:pt idx="16">
                  <c:v>15.476349085055709</c:v>
                </c:pt>
                <c:pt idx="17">
                  <c:v>15.476349085055709</c:v>
                </c:pt>
                <c:pt idx="18">
                  <c:v>15.476349085055709</c:v>
                </c:pt>
                <c:pt idx="19">
                  <c:v>15.476349085055709</c:v>
                </c:pt>
                <c:pt idx="20">
                  <c:v>15.476349085055709</c:v>
                </c:pt>
                <c:pt idx="21">
                  <c:v>15.476349085055709</c:v>
                </c:pt>
                <c:pt idx="22">
                  <c:v>15.476349085055709</c:v>
                </c:pt>
                <c:pt idx="23">
                  <c:v>15.476349085055709</c:v>
                </c:pt>
              </c:numCache>
            </c:numRef>
          </c:val>
          <c:smooth val="0"/>
        </c:ser>
        <c:marker val="1"/>
        <c:axId val="12467145"/>
        <c:axId val="45095442"/>
      </c:lineChart>
      <c:catAx>
        <c:axId val="1246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urier New"/>
                    <a:ea typeface="Courier New"/>
                    <a:cs typeface="Courier New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95442"/>
        <c:crosses val="autoZero"/>
        <c:auto val="0"/>
        <c:lblOffset val="100"/>
        <c:noMultiLvlLbl val="0"/>
      </c:catAx>
      <c:valAx>
        <c:axId val="45095442"/>
        <c:scaling>
          <c:orientation val="minMax"/>
          <c:max val="33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Courier New"/>
                    <a:ea typeface="Courier New"/>
                    <a:cs typeface="Courier New"/>
                  </a:rPr>
                  <a:t>ugP/L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671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Courier New"/>
          <a:ea typeface="Courier New"/>
          <a:cs typeface="Courier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300" verticalDpi="300" orientation="landscape"/>
  <headerFooter>
    <oddHeader>&amp;CControl Chart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B26" sqref="B26"/>
    </sheetView>
  </sheetViews>
  <sheetFormatPr defaultColWidth="9.00390625" defaultRowHeight="13.5"/>
  <sheetData>
    <row r="2" spans="2:7" ht="13.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7" ht="13.5">
      <c r="A3" s="1"/>
      <c r="C3">
        <v>23.9</v>
      </c>
      <c r="D3">
        <v>32.32365091494429</v>
      </c>
      <c r="E3">
        <v>29.515767276629525</v>
      </c>
      <c r="F3">
        <v>18.284232723370472</v>
      </c>
      <c r="G3" s="2">
        <v>15.476349085055709</v>
      </c>
    </row>
    <row r="4" spans="1:7" ht="13.5">
      <c r="A4" s="1">
        <v>35828</v>
      </c>
      <c r="B4">
        <v>21</v>
      </c>
      <c r="C4">
        <v>23.9</v>
      </c>
      <c r="D4">
        <v>32.32365091494429</v>
      </c>
      <c r="E4">
        <v>29.515767276629525</v>
      </c>
      <c r="F4">
        <v>18.284232723370472</v>
      </c>
      <c r="G4" s="2">
        <v>15.476349085055709</v>
      </c>
    </row>
    <row r="5" spans="1:7" ht="13.5">
      <c r="A5" s="1">
        <v>35829</v>
      </c>
      <c r="B5">
        <v>23</v>
      </c>
      <c r="C5">
        <v>23.9</v>
      </c>
      <c r="D5">
        <v>32.32365091494429</v>
      </c>
      <c r="E5">
        <v>29.515767276629525</v>
      </c>
      <c r="F5">
        <v>18.284232723370472</v>
      </c>
      <c r="G5" s="2">
        <v>15.476349085055709</v>
      </c>
    </row>
    <row r="6" spans="1:7" ht="13.5">
      <c r="A6" s="1">
        <v>35830</v>
      </c>
      <c r="B6">
        <v>28</v>
      </c>
      <c r="C6">
        <v>23.9</v>
      </c>
      <c r="D6">
        <v>32.32365091494429</v>
      </c>
      <c r="E6">
        <v>29.515767276629525</v>
      </c>
      <c r="F6">
        <v>18.284232723370472</v>
      </c>
      <c r="G6" s="2">
        <v>15.476349085055709</v>
      </c>
    </row>
    <row r="7" spans="1:7" ht="13.5">
      <c r="A7" s="1">
        <v>35831</v>
      </c>
      <c r="B7">
        <v>22</v>
      </c>
      <c r="C7">
        <v>23.9</v>
      </c>
      <c r="D7">
        <v>32.32365091494429</v>
      </c>
      <c r="E7">
        <v>29.515767276629525</v>
      </c>
      <c r="F7">
        <v>18.284232723370472</v>
      </c>
      <c r="G7" s="2">
        <v>15.476349085055709</v>
      </c>
    </row>
    <row r="8" spans="1:7" ht="13.5">
      <c r="A8" s="1">
        <v>35832</v>
      </c>
      <c r="B8">
        <v>23</v>
      </c>
      <c r="C8">
        <v>23.9</v>
      </c>
      <c r="D8">
        <v>32.32365091494429</v>
      </c>
      <c r="E8">
        <v>29.515767276629525</v>
      </c>
      <c r="F8">
        <v>18.284232723370472</v>
      </c>
      <c r="G8" s="2">
        <v>15.476349085055709</v>
      </c>
    </row>
    <row r="9" spans="1:7" ht="13.5">
      <c r="A9" s="1">
        <v>35835</v>
      </c>
      <c r="B9">
        <v>24</v>
      </c>
      <c r="C9">
        <v>23.9</v>
      </c>
      <c r="D9">
        <v>32.32365091494429</v>
      </c>
      <c r="E9">
        <v>29.515767276629525</v>
      </c>
      <c r="F9">
        <v>18.284232723370472</v>
      </c>
      <c r="G9" s="2">
        <v>15.476349085055709</v>
      </c>
    </row>
    <row r="10" spans="1:7" ht="13.5">
      <c r="A10" s="1">
        <v>35836</v>
      </c>
      <c r="B10">
        <v>26</v>
      </c>
      <c r="C10">
        <v>23.9</v>
      </c>
      <c r="D10">
        <v>32.32365091494429</v>
      </c>
      <c r="E10">
        <v>29.515767276629525</v>
      </c>
      <c r="F10">
        <v>18.284232723370472</v>
      </c>
      <c r="G10" s="2">
        <v>15.476349085055709</v>
      </c>
    </row>
    <row r="11" spans="1:7" ht="13.5">
      <c r="A11" s="1">
        <v>35837</v>
      </c>
      <c r="B11">
        <v>21</v>
      </c>
      <c r="C11">
        <v>23.9</v>
      </c>
      <c r="D11">
        <v>32.32365091494429</v>
      </c>
      <c r="E11">
        <v>29.515767276629525</v>
      </c>
      <c r="F11">
        <v>18.284232723370472</v>
      </c>
      <c r="G11" s="2">
        <v>15.476349085055709</v>
      </c>
    </row>
    <row r="12" spans="1:7" ht="13.5">
      <c r="A12" s="1">
        <v>35838</v>
      </c>
      <c r="B12">
        <v>18</v>
      </c>
      <c r="C12">
        <v>23.9</v>
      </c>
      <c r="D12">
        <v>32.32365091494429</v>
      </c>
      <c r="E12">
        <v>29.515767276629525</v>
      </c>
      <c r="F12">
        <v>18.284232723370472</v>
      </c>
      <c r="G12" s="2">
        <v>15.476349085055709</v>
      </c>
    </row>
    <row r="13" spans="1:7" ht="13.5">
      <c r="A13" s="1">
        <v>35839</v>
      </c>
      <c r="B13">
        <v>23</v>
      </c>
      <c r="C13">
        <v>23.9</v>
      </c>
      <c r="D13">
        <v>32.32365091494429</v>
      </c>
      <c r="E13">
        <v>29.515767276629525</v>
      </c>
      <c r="F13">
        <v>18.284232723370472</v>
      </c>
      <c r="G13" s="2">
        <v>15.476349085055709</v>
      </c>
    </row>
    <row r="14" spans="1:7" ht="13.5">
      <c r="A14" s="1">
        <v>35842</v>
      </c>
      <c r="B14">
        <v>25</v>
      </c>
      <c r="C14">
        <v>23.9</v>
      </c>
      <c r="D14">
        <v>32.32365091494429</v>
      </c>
      <c r="E14">
        <v>29.515767276629525</v>
      </c>
      <c r="F14">
        <v>18.284232723370472</v>
      </c>
      <c r="G14" s="2">
        <v>15.476349085055709</v>
      </c>
    </row>
    <row r="15" spans="1:7" ht="13.5">
      <c r="A15" s="1">
        <v>35843</v>
      </c>
      <c r="B15">
        <v>23</v>
      </c>
      <c r="C15">
        <v>23.9</v>
      </c>
      <c r="D15">
        <v>32.32365091494429</v>
      </c>
      <c r="E15">
        <v>29.515767276629525</v>
      </c>
      <c r="F15">
        <v>18.284232723370472</v>
      </c>
      <c r="G15" s="2">
        <v>15.476349085055709</v>
      </c>
    </row>
    <row r="16" spans="1:7" ht="13.5">
      <c r="A16" s="1">
        <v>35844</v>
      </c>
      <c r="B16">
        <v>27</v>
      </c>
      <c r="C16">
        <v>23.9</v>
      </c>
      <c r="D16">
        <v>32.32365091494429</v>
      </c>
      <c r="E16">
        <v>29.515767276629525</v>
      </c>
      <c r="F16">
        <v>18.284232723370472</v>
      </c>
      <c r="G16" s="2">
        <v>15.476349085055709</v>
      </c>
    </row>
    <row r="17" spans="1:7" ht="13.5">
      <c r="A17" s="1">
        <v>35845</v>
      </c>
      <c r="B17">
        <v>21</v>
      </c>
      <c r="C17">
        <v>23.9</v>
      </c>
      <c r="D17">
        <v>32.32365091494429</v>
      </c>
      <c r="E17">
        <v>29.515767276629525</v>
      </c>
      <c r="F17">
        <v>18.284232723370472</v>
      </c>
      <c r="G17" s="2">
        <v>15.476349085055709</v>
      </c>
    </row>
    <row r="18" spans="1:7" ht="13.5">
      <c r="A18" s="1">
        <v>35846</v>
      </c>
      <c r="B18">
        <v>22</v>
      </c>
      <c r="C18">
        <v>23.9</v>
      </c>
      <c r="D18">
        <v>32.32365091494429</v>
      </c>
      <c r="E18">
        <v>29.515767276629525</v>
      </c>
      <c r="F18">
        <v>18.284232723370472</v>
      </c>
      <c r="G18" s="2">
        <v>15.476349085055709</v>
      </c>
    </row>
    <row r="19" spans="1:7" ht="13.5">
      <c r="A19" s="1">
        <v>35849</v>
      </c>
      <c r="B19">
        <v>24</v>
      </c>
      <c r="C19">
        <v>23.9</v>
      </c>
      <c r="D19">
        <v>32.32365091494429</v>
      </c>
      <c r="E19">
        <v>29.515767276629525</v>
      </c>
      <c r="F19">
        <v>18.284232723370472</v>
      </c>
      <c r="G19" s="2">
        <v>15.476349085055709</v>
      </c>
    </row>
    <row r="20" spans="1:7" ht="13.5">
      <c r="A20" s="1">
        <v>35850</v>
      </c>
      <c r="B20">
        <v>24</v>
      </c>
      <c r="C20">
        <v>23.9</v>
      </c>
      <c r="D20">
        <v>32.32365091494429</v>
      </c>
      <c r="E20">
        <v>29.515767276629525</v>
      </c>
      <c r="F20">
        <v>18.284232723370472</v>
      </c>
      <c r="G20" s="2">
        <v>15.476349085055709</v>
      </c>
    </row>
    <row r="21" spans="1:7" ht="13.5">
      <c r="A21" s="1">
        <v>35851</v>
      </c>
      <c r="B21">
        <v>26</v>
      </c>
      <c r="C21">
        <v>23.9</v>
      </c>
      <c r="D21">
        <v>32.32365091494429</v>
      </c>
      <c r="E21">
        <v>29.515767276629525</v>
      </c>
      <c r="F21">
        <v>18.284232723370472</v>
      </c>
      <c r="G21" s="2">
        <v>15.476349085055709</v>
      </c>
    </row>
    <row r="22" spans="1:7" ht="13.5">
      <c r="A22" s="1">
        <v>35852</v>
      </c>
      <c r="B22">
        <v>28</v>
      </c>
      <c r="C22">
        <v>23.9</v>
      </c>
      <c r="D22">
        <v>32.32365091494429</v>
      </c>
      <c r="E22">
        <v>29.515767276629525</v>
      </c>
      <c r="F22">
        <v>18.284232723370472</v>
      </c>
      <c r="G22" s="2">
        <v>15.476349085055709</v>
      </c>
    </row>
    <row r="23" spans="1:7" ht="13.5">
      <c r="A23" s="1">
        <v>35853</v>
      </c>
      <c r="B23">
        <v>29</v>
      </c>
      <c r="C23">
        <v>23.9</v>
      </c>
      <c r="D23">
        <v>32.32365091494429</v>
      </c>
      <c r="E23">
        <v>29.515767276629525</v>
      </c>
      <c r="F23">
        <v>18.284232723370472</v>
      </c>
      <c r="G23" s="2">
        <v>15.476349085055709</v>
      </c>
    </row>
    <row r="24" spans="1:7" ht="13.5">
      <c r="A24" s="1"/>
      <c r="C24">
        <v>23.9</v>
      </c>
      <c r="D24">
        <v>32.32365091494429</v>
      </c>
      <c r="E24">
        <v>29.515767276629525</v>
      </c>
      <c r="F24">
        <v>18.284232723370472</v>
      </c>
      <c r="G24" s="2">
        <v>15.476349085055709</v>
      </c>
    </row>
    <row r="25" spans="1:7" ht="13.5">
      <c r="A25" t="s">
        <v>6</v>
      </c>
      <c r="B25">
        <v>29</v>
      </c>
      <c r="C25">
        <v>23.9</v>
      </c>
      <c r="D25">
        <v>32.32365091494429</v>
      </c>
      <c r="E25">
        <v>29.515767276629525</v>
      </c>
      <c r="F25">
        <v>18.284232723370472</v>
      </c>
      <c r="G25" s="2">
        <v>15.476349085055709</v>
      </c>
    </row>
    <row r="26" spans="1:7" ht="13.5">
      <c r="C26">
        <v>23.9</v>
      </c>
      <c r="D26">
        <v>32.32365091494429</v>
      </c>
      <c r="E26">
        <v>29.515767276629525</v>
      </c>
      <c r="F26">
        <v>18.284232723370472</v>
      </c>
      <c r="G26" s="2">
        <v>15.476349085055709</v>
      </c>
    </row>
    <row r="27" ht="13.5">
      <c r="A27" s="1"/>
    </row>
    <row r="29" spans="1:2" ht="13.5">
      <c r="A29" t="s">
        <v>7</v>
      </c>
      <c r="B29">
        <f>AVERAGE(B3:B23)</f>
        <v>23.9</v>
      </c>
    </row>
    <row r="30" spans="1:2" ht="13.5">
      <c r="A30" t="s">
        <v>8</v>
      </c>
      <c r="B30" s="2">
        <f>STDEV(B3:B23)</f>
        <v>2.807883638314763</v>
      </c>
    </row>
    <row r="31" spans="1:2" ht="13.5">
      <c r="A31" t="s">
        <v>9</v>
      </c>
      <c r="B31" s="2">
        <f>B29+3*B30</f>
        <v>32.32365091494429</v>
      </c>
    </row>
    <row r="32" spans="1:2" ht="13.5">
      <c r="A32" t="s">
        <v>10</v>
      </c>
      <c r="B32" s="2">
        <f>B29+2*B30</f>
        <v>29.515767276629525</v>
      </c>
    </row>
    <row r="33" spans="1:2" ht="13.5">
      <c r="A33" t="s">
        <v>11</v>
      </c>
      <c r="B33" s="2">
        <f>B29-2*B30</f>
        <v>18.284232723370472</v>
      </c>
    </row>
    <row r="34" spans="1:2" ht="13.5">
      <c r="A34" t="s">
        <v>12</v>
      </c>
      <c r="B34" s="2">
        <f>B29-3*B30</f>
        <v>15.476349085055709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Benoit</cp:lastModifiedBy>
  <dcterms:created xsi:type="dcterms:W3CDTF">1998-03-08T14:51:48Z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